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5A1B178A-F221-4FF3-B1D4-8162C58F59DE}" xr6:coauthVersionLast="47" xr6:coauthVersionMax="47" xr10:uidLastSave="{00000000-0000-0000-0000-000000000000}"/>
  <bookViews>
    <workbookView xWindow="-120" yWindow="-120" windowWidth="29040" windowHeight="15840" xr2:uid="{FD757BDC-F849-4B05-BEDD-1508EF059F7A}"/>
  </bookViews>
  <sheets>
    <sheet name="6.8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'6.8.1'!$A$1:$E$27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B21" i="1"/>
  <c r="D18" i="1"/>
  <c r="C18" i="1"/>
  <c r="B18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</calcChain>
</file>

<file path=xl/sharedStrings.xml><?xml version="1.0" encoding="utf-8"?>
<sst xmlns="http://schemas.openxmlformats.org/spreadsheetml/2006/main" count="22" uniqueCount="22">
  <si>
    <t xml:space="preserve">LA INDUSTRIA DE LA ALIMENTACIÓN </t>
  </si>
  <si>
    <t>6.8.1. Tasas de variación (%) del Índice de Producción  Industria de la Alimentación y Fabricación de Bebidas</t>
  </si>
  <si>
    <t xml:space="preserve"> (Base 2015 = 100) sobre el mismo período del año anterior</t>
  </si>
  <si>
    <t>División, grupos y clases</t>
  </si>
  <si>
    <t>2023/2022</t>
  </si>
  <si>
    <t>1º Sem.</t>
  </si>
  <si>
    <t>2º Sem.</t>
  </si>
  <si>
    <t>Media</t>
  </si>
  <si>
    <t>10.1. Procesado y conservación de carne y elaboración de productos cárnicos</t>
  </si>
  <si>
    <t>10.2 .Procesado y conservación de pescados, crustáceos y moluscos</t>
  </si>
  <si>
    <t>10.3. Procesado y conservación de frutas y hortalizas</t>
  </si>
  <si>
    <t>10.4. Fabricación de aceites y grasas vegetales y animales</t>
  </si>
  <si>
    <t>10.5. Fabricación de productos lácteos</t>
  </si>
  <si>
    <t>10.6. Fabricación de productos de molinería, almidones y productos amiláceos</t>
  </si>
  <si>
    <t>10.7. Fabricación de productos de panadería y pastas alimenticias</t>
  </si>
  <si>
    <t>10.8. Fabricación de otros productos alimenticios</t>
  </si>
  <si>
    <t>10.9. Fabricación de productos para la alimentación animal</t>
  </si>
  <si>
    <t>10. INDUSTRIA DE LA ALIMENTACIÓN</t>
  </si>
  <si>
    <t>11. FABRICACIÓN DE BEBIDAS</t>
  </si>
  <si>
    <t>ÍNDICE GENERAL (IPI)</t>
  </si>
  <si>
    <t>Fuente: I.N.E.</t>
  </si>
  <si>
    <t>Los datos por división, grupos y clases están referidos a CNAE-2009.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</si>
</sst>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__;\–#,##0.0__;0.0__;@__"/>
    <numFmt numFmtId="166" formatCode="0.0"/>
  </numFmts>
  <fonts count="14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0"/>
      <name val="Klinic Slab Book"/>
      <family val="3"/>
    </font>
    <font>
      <b/>
      <sz val="10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b/>
      <sz val="11"/>
      <name val="Ubuntu Light"/>
      <family val="2"/>
    </font>
    <font>
      <b/>
      <sz val="10"/>
      <name val="Ubuntu"/>
      <family val="2"/>
    </font>
    <font>
      <sz val="10"/>
      <name val="Univers"/>
      <family val="2"/>
    </font>
    <font>
      <sz val="9"/>
      <name val="Ubuntu"/>
      <family val="2"/>
    </font>
    <font>
      <b/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/>
      <top style="thin">
        <color theme="0"/>
      </top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1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10" fillId="2" borderId="5" xfId="0" quotePrefix="1" applyNumberFormat="1" applyFont="1" applyFill="1" applyBorder="1" applyAlignment="1">
      <alignment horizontal="center" vertical="center"/>
    </xf>
    <xf numFmtId="2" fontId="10" fillId="2" borderId="6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2" fillId="3" borderId="7" xfId="1" applyNumberFormat="1" applyFont="1" applyFill="1" applyBorder="1" applyAlignment="1">
      <alignment horizontal="left" vertical="justify" wrapText="1"/>
    </xf>
    <xf numFmtId="165" fontId="12" fillId="3" borderId="8" xfId="0" applyNumberFormat="1" applyFont="1" applyFill="1" applyBorder="1" applyAlignment="1">
      <alignment horizontal="right"/>
    </xf>
    <xf numFmtId="165" fontId="12" fillId="3" borderId="9" xfId="0" applyNumberFormat="1" applyFont="1" applyFill="1" applyBorder="1" applyAlignment="1">
      <alignment horizontal="right"/>
    </xf>
    <xf numFmtId="164" fontId="12" fillId="3" borderId="10" xfId="1" applyNumberFormat="1" applyFont="1" applyFill="1" applyBorder="1" applyAlignment="1">
      <alignment horizontal="left" vertical="justify" wrapText="1"/>
    </xf>
    <xf numFmtId="165" fontId="12" fillId="3" borderId="11" xfId="0" applyNumberFormat="1" applyFont="1" applyFill="1" applyBorder="1" applyAlignment="1">
      <alignment horizontal="right"/>
    </xf>
    <xf numFmtId="165" fontId="12" fillId="3" borderId="12" xfId="0" applyNumberFormat="1" applyFont="1" applyFill="1" applyBorder="1" applyAlignment="1">
      <alignment horizontal="right"/>
    </xf>
    <xf numFmtId="0" fontId="12" fillId="3" borderId="10" xfId="0" applyFont="1" applyFill="1" applyBorder="1" applyAlignment="1">
      <alignment horizontal="left" vertical="justify" wrapText="1"/>
    </xf>
    <xf numFmtId="0" fontId="12" fillId="3" borderId="10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left" vertical="center"/>
    </xf>
    <xf numFmtId="165" fontId="13" fillId="3" borderId="11" xfId="0" applyNumberFormat="1" applyFont="1" applyFill="1" applyBorder="1" applyAlignment="1">
      <alignment horizontal="right"/>
    </xf>
    <xf numFmtId="165" fontId="13" fillId="3" borderId="12" xfId="0" applyNumberFormat="1" applyFont="1" applyFill="1" applyBorder="1" applyAlignment="1">
      <alignment horizontal="right"/>
    </xf>
    <xf numFmtId="0" fontId="12" fillId="3" borderId="10" xfId="0" applyFont="1" applyFill="1" applyBorder="1" applyAlignment="1">
      <alignment horizontal="left" indent="1"/>
    </xf>
    <xf numFmtId="0" fontId="13" fillId="3" borderId="10" xfId="0" applyFont="1" applyFill="1" applyBorder="1" applyAlignment="1">
      <alignment vertical="center"/>
    </xf>
    <xf numFmtId="0" fontId="13" fillId="3" borderId="10" xfId="0" quotePrefix="1" applyFont="1" applyFill="1" applyBorder="1" applyAlignment="1">
      <alignment horizontal="left" vertical="center"/>
    </xf>
    <xf numFmtId="0" fontId="13" fillId="3" borderId="13" xfId="0" applyFont="1" applyFill="1" applyBorder="1"/>
    <xf numFmtId="165" fontId="13" fillId="3" borderId="14" xfId="0" applyNumberFormat="1" applyFont="1" applyFill="1" applyBorder="1" applyAlignment="1">
      <alignment horizontal="right"/>
    </xf>
    <xf numFmtId="165" fontId="13" fillId="3" borderId="15" xfId="0" applyNumberFormat="1" applyFont="1" applyFill="1" applyBorder="1" applyAlignment="1">
      <alignment horizontal="right"/>
    </xf>
    <xf numFmtId="0" fontId="12" fillId="0" borderId="0" xfId="0" quotePrefix="1" applyFont="1" applyAlignment="1">
      <alignment horizontal="left"/>
    </xf>
    <xf numFmtId="2" fontId="1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2">
    <cellStyle name="Normal" xfId="0" builtinId="0"/>
    <cellStyle name="Normal_2.1 EnctaInd Empresas 2006 DATOS_INE_nc44707" xfId="1" xr:uid="{444C9FF8-689D-485D-8309-95136270D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104.35983333333333</v>
          </cell>
          <cell r="C7">
            <v>105.87150000000001</v>
          </cell>
          <cell r="D7">
            <v>105.11566666666668</v>
          </cell>
          <cell r="E7">
            <v>103.2255</v>
          </cell>
          <cell r="F7">
            <v>108.46483333333333</v>
          </cell>
          <cell r="G7">
            <v>105.84516666666666</v>
          </cell>
        </row>
        <row r="8">
          <cell r="B8">
            <v>88.938333333333333</v>
          </cell>
          <cell r="C8">
            <v>92.140166666666673</v>
          </cell>
          <cell r="D8">
            <v>90.539249999999996</v>
          </cell>
          <cell r="E8">
            <v>87.510166666666677</v>
          </cell>
          <cell r="F8">
            <v>89.073166666666665</v>
          </cell>
          <cell r="G8">
            <v>88.291666666666671</v>
          </cell>
        </row>
        <row r="9">
          <cell r="B9">
            <v>92.013666666666666</v>
          </cell>
          <cell r="C9">
            <v>104.44199999999999</v>
          </cell>
          <cell r="D9">
            <v>98.227833333333308</v>
          </cell>
          <cell r="E9">
            <v>82.847000000000008</v>
          </cell>
          <cell r="F9">
            <v>96.56483333333334</v>
          </cell>
          <cell r="G9">
            <v>89.705916666666667</v>
          </cell>
        </row>
        <row r="10">
          <cell r="B10">
            <v>94.249666666666656</v>
          </cell>
          <cell r="C10">
            <v>72.930166666666665</v>
          </cell>
          <cell r="D10">
            <v>83.589916666666667</v>
          </cell>
          <cell r="E10">
            <v>68.353833333333327</v>
          </cell>
          <cell r="F10">
            <v>62.879666666666658</v>
          </cell>
          <cell r="G10">
            <v>65.616749999999996</v>
          </cell>
        </row>
        <row r="11">
          <cell r="B11">
            <v>104.04683333333334</v>
          </cell>
          <cell r="C11">
            <v>99.262500000000003</v>
          </cell>
          <cell r="D11">
            <v>101.65466666666667</v>
          </cell>
          <cell r="E11">
            <v>108.09699999999998</v>
          </cell>
          <cell r="F11">
            <v>98.817499999999995</v>
          </cell>
          <cell r="G11">
            <v>103.45725</v>
          </cell>
        </row>
        <row r="12">
          <cell r="B12">
            <v>108.89749999999999</v>
          </cell>
          <cell r="C12">
            <v>107.57766666666667</v>
          </cell>
          <cell r="D12">
            <v>108.23758333333335</v>
          </cell>
          <cell r="E12">
            <v>101.02616666666667</v>
          </cell>
          <cell r="F12">
            <v>99.095333333333329</v>
          </cell>
          <cell r="G12">
            <v>100.06074999999998</v>
          </cell>
        </row>
        <row r="13">
          <cell r="B13">
            <v>100.313</v>
          </cell>
          <cell r="C13">
            <v>102.033</v>
          </cell>
          <cell r="D13">
            <v>101.17299999999999</v>
          </cell>
          <cell r="E13">
            <v>101.59133333333334</v>
          </cell>
          <cell r="F13">
            <v>100.87833333333334</v>
          </cell>
          <cell r="G13">
            <v>101.23483333333333</v>
          </cell>
        </row>
        <row r="14">
          <cell r="B14">
            <v>115.60816666666666</v>
          </cell>
          <cell r="C14">
            <v>118.20566666666667</v>
          </cell>
          <cell r="D14">
            <v>116.90691666666669</v>
          </cell>
          <cell r="E14">
            <v>116.41516666666665</v>
          </cell>
          <cell r="F14">
            <v>117.68116666666667</v>
          </cell>
          <cell r="G14">
            <v>117.04816666666666</v>
          </cell>
        </row>
        <row r="15">
          <cell r="B15">
            <v>109.8695</v>
          </cell>
          <cell r="C15">
            <v>111.52733333333333</v>
          </cell>
          <cell r="D15">
            <v>110.69841666666666</v>
          </cell>
          <cell r="E15">
            <v>109.61383333333333</v>
          </cell>
          <cell r="F15">
            <v>110.59949999999999</v>
          </cell>
          <cell r="G15">
            <v>110.10666666666667</v>
          </cell>
        </row>
        <row r="17">
          <cell r="B17">
            <v>103.45</v>
          </cell>
          <cell r="C17">
            <v>104.51</v>
          </cell>
          <cell r="D17">
            <v>103.98</v>
          </cell>
          <cell r="E17">
            <v>101.28</v>
          </cell>
          <cell r="F17">
            <v>103.017</v>
          </cell>
          <cell r="G17">
            <v>102.149</v>
          </cell>
        </row>
        <row r="20">
          <cell r="B20">
            <v>102.908</v>
          </cell>
          <cell r="C20">
            <v>118.91666666666667</v>
          </cell>
          <cell r="D20">
            <v>110.91233333333334</v>
          </cell>
          <cell r="E20">
            <v>105.56433333333335</v>
          </cell>
          <cell r="F20">
            <v>110.96599999999999</v>
          </cell>
          <cell r="G20">
            <v>108.26516666666664</v>
          </cell>
        </row>
        <row r="22">
          <cell r="B22">
            <v>107.31100000000001</v>
          </cell>
          <cell r="C22">
            <v>103.685</v>
          </cell>
          <cell r="D22">
            <v>105.498</v>
          </cell>
          <cell r="E22">
            <v>107.429</v>
          </cell>
          <cell r="F22">
            <v>101.836</v>
          </cell>
          <cell r="G22">
            <v>104.63200000000001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32AAF-03EE-4BEC-BFD8-F5BD7A7FE3B6}">
  <sheetPr>
    <pageSetUpPr fitToPage="1"/>
  </sheetPr>
  <dimension ref="A1:J25"/>
  <sheetViews>
    <sheetView showGridLines="0" tabSelected="1" view="pageBreakPreview" zoomScale="75" zoomScaleNormal="75" zoomScaleSheetLayoutView="75" workbookViewId="0">
      <selection activeCell="F15" sqref="F15"/>
    </sheetView>
  </sheetViews>
  <sheetFormatPr baseColWidth="10" defaultColWidth="11.42578125" defaultRowHeight="12.75"/>
  <cols>
    <col min="1" max="1" width="50.28515625" style="7" customWidth="1"/>
    <col min="2" max="4" width="24.7109375" style="22" customWidth="1"/>
    <col min="5" max="7" width="14.7109375" style="22" customWidth="1"/>
    <col min="8" max="16384" width="11.42578125" style="7"/>
  </cols>
  <sheetData>
    <row r="1" spans="1:10" s="3" customFormat="1" ht="18" customHeight="1">
      <c r="A1" s="1" t="s">
        <v>0</v>
      </c>
      <c r="B1" s="1"/>
      <c r="C1" s="1"/>
      <c r="D1" s="1"/>
      <c r="E1" s="2"/>
      <c r="F1" s="2"/>
      <c r="G1" s="2"/>
    </row>
    <row r="2" spans="1:10" ht="12.75" customHeight="1">
      <c r="A2" s="4"/>
      <c r="B2" s="5"/>
      <c r="C2" s="5"/>
      <c r="D2" s="5"/>
      <c r="E2" s="6"/>
      <c r="F2" s="6"/>
      <c r="G2" s="6"/>
    </row>
    <row r="3" spans="1:10" ht="15" customHeight="1">
      <c r="A3" s="8" t="s">
        <v>1</v>
      </c>
      <c r="B3" s="8"/>
      <c r="C3" s="8"/>
      <c r="D3" s="8"/>
      <c r="E3" s="9"/>
      <c r="F3" s="9"/>
      <c r="G3" s="9"/>
      <c r="H3" s="9"/>
      <c r="I3" s="9"/>
      <c r="J3" s="10"/>
    </row>
    <row r="4" spans="1:10" s="12" customFormat="1" ht="15" customHeight="1">
      <c r="A4" s="8" t="s">
        <v>2</v>
      </c>
      <c r="B4" s="8"/>
      <c r="C4" s="8"/>
      <c r="D4" s="8"/>
      <c r="E4" s="11"/>
      <c r="F4" s="11"/>
      <c r="G4" s="11"/>
    </row>
    <row r="5" spans="1:10" ht="12.75" customHeight="1" thickBot="1">
      <c r="A5" s="13"/>
      <c r="B5" s="13"/>
      <c r="C5" s="13"/>
      <c r="D5" s="13"/>
      <c r="E5" s="11"/>
      <c r="F5" s="11"/>
      <c r="G5" s="14"/>
      <c r="H5" s="10"/>
      <c r="I5" s="10"/>
      <c r="J5" s="10"/>
    </row>
    <row r="6" spans="1:10" ht="25.5" customHeight="1">
      <c r="A6" s="15" t="s">
        <v>3</v>
      </c>
      <c r="B6" s="16" t="s">
        <v>4</v>
      </c>
      <c r="C6" s="16"/>
      <c r="D6" s="17"/>
      <c r="E6" s="7"/>
      <c r="F6" s="7"/>
      <c r="G6" s="7"/>
    </row>
    <row r="7" spans="1:10" ht="28.5" customHeight="1" thickBot="1">
      <c r="A7" s="18"/>
      <c r="B7" s="19" t="s">
        <v>5</v>
      </c>
      <c r="C7" s="20" t="s">
        <v>6</v>
      </c>
      <c r="D7" s="21" t="s">
        <v>7</v>
      </c>
      <c r="F7" s="7"/>
      <c r="G7" s="7"/>
    </row>
    <row r="8" spans="1:10" ht="27">
      <c r="A8" s="23" t="s">
        <v>8</v>
      </c>
      <c r="B8" s="24">
        <f>('[1]6.7.1'!E7-'[1]6.7.1'!B7)*100/'[1]6.7.1'!B7</f>
        <v>-1.0869443703596025</v>
      </c>
      <c r="C8" s="24">
        <f>('[1]6.7.1'!F7-'[1]6.7.1'!C7)*100/'[1]6.7.1'!C7</f>
        <v>2.4495103340684881</v>
      </c>
      <c r="D8" s="25">
        <f>('[1]6.7.1'!G7-'[1]6.7.1'!D7)*100/'[1]6.7.1'!D7</f>
        <v>0.69399740603205962</v>
      </c>
      <c r="E8" s="7"/>
      <c r="F8" s="7"/>
      <c r="G8" s="7"/>
    </row>
    <row r="9" spans="1:10" ht="27">
      <c r="A9" s="26" t="s">
        <v>9</v>
      </c>
      <c r="B9" s="27">
        <f>('[1]6.7.1'!E8-'[1]6.7.1'!B8)*100/'[1]6.7.1'!B8</f>
        <v>-1.605794276933443</v>
      </c>
      <c r="C9" s="27">
        <f>('[1]6.7.1'!F8-'[1]6.7.1'!C8)*100/'[1]6.7.1'!C8</f>
        <v>-3.3286243241727806</v>
      </c>
      <c r="D9" s="28">
        <f>('[1]6.7.1'!G8-'[1]6.7.1'!D8)*100/'[1]6.7.1'!D8</f>
        <v>-2.4824408566818525</v>
      </c>
      <c r="E9" s="7"/>
      <c r="F9" s="7"/>
      <c r="G9" s="7"/>
    </row>
    <row r="10" spans="1:10" ht="13.5">
      <c r="A10" s="26" t="s">
        <v>10</v>
      </c>
      <c r="B10" s="27">
        <f>('[1]6.7.1'!E9-'[1]6.7.1'!B9)*100/'[1]6.7.1'!B9</f>
        <v>-9.9622882108092536</v>
      </c>
      <c r="C10" s="27">
        <f>('[1]6.7.1'!F9-'[1]6.7.1'!C9)*100/'[1]6.7.1'!C9</f>
        <v>-7.5421446033843225</v>
      </c>
      <c r="D10" s="28">
        <f>('[1]6.7.1'!G9-'[1]6.7.1'!D9)*100/'[1]6.7.1'!D9</f>
        <v>-8.6756638902415411</v>
      </c>
      <c r="E10" s="7"/>
      <c r="F10" s="7"/>
      <c r="G10" s="7"/>
    </row>
    <row r="11" spans="1:10" ht="13.5">
      <c r="A11" s="26" t="s">
        <v>11</v>
      </c>
      <c r="B11" s="27">
        <f>('[1]6.7.1'!E10-'[1]6.7.1'!B10)*100/'[1]6.7.1'!B10</f>
        <v>-27.475782407718505</v>
      </c>
      <c r="C11" s="27">
        <f>('[1]6.7.1'!F10-'[1]6.7.1'!C10)*100/'[1]6.7.1'!C10</f>
        <v>-13.780991405019879</v>
      </c>
      <c r="D11" s="28">
        <f>('[1]6.7.1'!G10-'[1]6.7.1'!D10)*100/'[1]6.7.1'!D10</f>
        <v>-21.501596584117507</v>
      </c>
      <c r="E11" s="7"/>
      <c r="F11" s="7"/>
      <c r="G11" s="7"/>
    </row>
    <row r="12" spans="1:10" ht="18" customHeight="1">
      <c r="A12" s="26" t="s">
        <v>12</v>
      </c>
      <c r="B12" s="27">
        <f>('[1]6.7.1'!E11-'[1]6.7.1'!B11)*100/'[1]6.7.1'!B11</f>
        <v>3.8926380908597</v>
      </c>
      <c r="C12" s="27">
        <f>('[1]6.7.1'!F11-'[1]6.7.1'!C11)*100/'[1]6.7.1'!C11</f>
        <v>-0.4483062586576072</v>
      </c>
      <c r="D12" s="28">
        <f>('[1]6.7.1'!G11-'[1]6.7.1'!D11)*100/'[1]6.7.1'!D11</f>
        <v>1.773242087590664</v>
      </c>
      <c r="E12" s="7"/>
      <c r="F12" s="7"/>
      <c r="G12" s="7"/>
    </row>
    <row r="13" spans="1:10" ht="27">
      <c r="A13" s="26" t="s">
        <v>13</v>
      </c>
      <c r="B13" s="27">
        <f>('[1]6.7.1'!E12-'[1]6.7.1'!B12)*100/'[1]6.7.1'!B12</f>
        <v>-7.2282038920391427</v>
      </c>
      <c r="C13" s="27">
        <f>('[1]6.7.1'!F12-'[1]6.7.1'!C12)*100/'[1]6.7.1'!C12</f>
        <v>-7.8848459872402357</v>
      </c>
      <c r="D13" s="28">
        <f>('[1]6.7.1'!G12-'[1]6.7.1'!D12)*100/'[1]6.7.1'!D12</f>
        <v>-7.5545231901119028</v>
      </c>
      <c r="E13" s="7"/>
      <c r="F13" s="7"/>
      <c r="G13" s="7"/>
    </row>
    <row r="14" spans="1:10" ht="27">
      <c r="A14" s="26" t="s">
        <v>14</v>
      </c>
      <c r="B14" s="27">
        <f>('[1]6.7.1'!E13-'[1]6.7.1'!B13)*100/'[1]6.7.1'!B13</f>
        <v>1.2743446346269536</v>
      </c>
      <c r="C14" s="27">
        <f>('[1]6.7.1'!F13-'[1]6.7.1'!C13)*100/'[1]6.7.1'!C13</f>
        <v>-1.1316600184907399</v>
      </c>
      <c r="D14" s="28">
        <f>('[1]6.7.1'!G13-'[1]6.7.1'!D13)*100/'[1]6.7.1'!D13</f>
        <v>6.1116437521215768E-2</v>
      </c>
      <c r="E14" s="7"/>
      <c r="F14" s="7"/>
      <c r="G14" s="7"/>
    </row>
    <row r="15" spans="1:10" ht="13.5">
      <c r="A15" s="29" t="s">
        <v>15</v>
      </c>
      <c r="B15" s="27">
        <f>('[1]6.7.1'!E14-'[1]6.7.1'!B14)*100/'[1]6.7.1'!B14</f>
        <v>0.69804757161041509</v>
      </c>
      <c r="C15" s="27">
        <f>('[1]6.7.1'!F14-'[1]6.7.1'!C14)*100/'[1]6.7.1'!C14</f>
        <v>-0.44371815226004668</v>
      </c>
      <c r="D15" s="28">
        <f>('[1]6.7.1'!G14-'[1]6.7.1'!D14)*100/'[1]6.7.1'!D14</f>
        <v>0.12082262027550777</v>
      </c>
      <c r="E15" s="7"/>
      <c r="F15" s="7"/>
      <c r="G15" s="7"/>
    </row>
    <row r="16" spans="1:10" ht="13.5">
      <c r="A16" s="26" t="s">
        <v>16</v>
      </c>
      <c r="B16" s="27">
        <f>('[1]6.7.1'!E15-'[1]6.7.1'!B15)*100/'[1]6.7.1'!B15</f>
        <v>-0.23270030960973703</v>
      </c>
      <c r="C16" s="27">
        <f>('[1]6.7.1'!F15-'[1]6.7.1'!C15)*100/'[1]6.7.1'!C15</f>
        <v>-0.83193357682123303</v>
      </c>
      <c r="D16" s="28">
        <f>('[1]6.7.1'!G15-'[1]6.7.1'!D15)*100/'[1]6.7.1'!D15</f>
        <v>-0.53456049130482042</v>
      </c>
      <c r="E16" s="7"/>
      <c r="F16" s="7"/>
      <c r="G16" s="7"/>
    </row>
    <row r="17" spans="1:7" ht="12.75" customHeight="1">
      <c r="A17" s="30"/>
      <c r="B17" s="27"/>
      <c r="C17" s="27"/>
      <c r="D17" s="28"/>
      <c r="E17" s="7"/>
      <c r="F17" s="7"/>
      <c r="G17" s="7"/>
    </row>
    <row r="18" spans="1:7" ht="12.75" customHeight="1">
      <c r="A18" s="31" t="s">
        <v>17</v>
      </c>
      <c r="B18" s="32">
        <f>('[1]6.7.1'!E17-'[1]6.7.1'!B17)*100/'[1]6.7.1'!B17</f>
        <v>-2.0976317061382326</v>
      </c>
      <c r="C18" s="32">
        <f>('[1]6.7.1'!F17-'[1]6.7.1'!C17)*100/'[1]6.7.1'!C17</f>
        <v>-1.4285714285714373</v>
      </c>
      <c r="D18" s="33">
        <f>('[1]6.7.1'!G17-'[1]6.7.1'!D17)*100/'[1]6.7.1'!D17</f>
        <v>-1.76091556068475</v>
      </c>
      <c r="E18" s="7"/>
      <c r="F18" s="7"/>
      <c r="G18" s="7"/>
    </row>
    <row r="19" spans="1:7" ht="12.75" customHeight="1">
      <c r="A19" s="31"/>
      <c r="B19" s="27"/>
      <c r="C19" s="32"/>
      <c r="D19" s="28"/>
      <c r="E19" s="7"/>
      <c r="F19" s="7"/>
      <c r="G19" s="7"/>
    </row>
    <row r="20" spans="1:7" ht="12.75" customHeight="1">
      <c r="A20" s="34"/>
      <c r="B20" s="27"/>
      <c r="C20" s="27"/>
      <c r="D20" s="28"/>
      <c r="E20" s="7"/>
      <c r="F20" s="7"/>
      <c r="G20" s="7"/>
    </row>
    <row r="21" spans="1:7" ht="12.75" customHeight="1">
      <c r="A21" s="35" t="s">
        <v>18</v>
      </c>
      <c r="B21" s="32">
        <f>('[1]6.7.1'!E20-'[1]6.7.1'!B20)*100/'[1]6.7.1'!B20</f>
        <v>2.581270001684369</v>
      </c>
      <c r="C21" s="32">
        <f>('[1]6.7.1'!F20-'[1]6.7.1'!C20)*100/'[1]6.7.1'!C20</f>
        <v>-6.6859145059565606</v>
      </c>
      <c r="D21" s="33">
        <f>('[1]6.7.1'!G20-'[1]6.7.1'!D20)*100/'[1]6.7.1'!D20</f>
        <v>-2.3867198417969977</v>
      </c>
      <c r="E21" s="7"/>
      <c r="F21" s="7"/>
      <c r="G21" s="7"/>
    </row>
    <row r="22" spans="1:7" ht="12.75" customHeight="1">
      <c r="A22" s="36"/>
      <c r="B22" s="27"/>
      <c r="C22" s="32"/>
      <c r="D22" s="28"/>
      <c r="E22" s="7"/>
      <c r="F22" s="7"/>
      <c r="G22" s="7"/>
    </row>
    <row r="23" spans="1:7" ht="12.75" customHeight="1" thickBot="1">
      <c r="A23" s="37" t="s">
        <v>19</v>
      </c>
      <c r="B23" s="38">
        <f>('[1]6.7.1'!E22-'[1]6.7.1'!B22)*100/'[1]6.7.1'!B22</f>
        <v>0.1099607682343795</v>
      </c>
      <c r="C23" s="38">
        <f>('[1]6.7.1'!F22-'[1]6.7.1'!C22)*100/'[1]6.7.1'!C22</f>
        <v>-1.7832859140666477</v>
      </c>
      <c r="D23" s="39">
        <f>('[1]6.7.1'!G22-'[1]6.7.1'!D22)*100/'[1]6.7.1'!D22</f>
        <v>-0.82086864205956478</v>
      </c>
      <c r="E23" s="7"/>
      <c r="F23" s="7"/>
      <c r="G23" s="7"/>
    </row>
    <row r="24" spans="1:7" ht="22.5" customHeight="1">
      <c r="A24" s="40" t="s">
        <v>20</v>
      </c>
      <c r="B24" s="41"/>
      <c r="C24" s="41"/>
      <c r="D24" s="41"/>
      <c r="E24" s="42"/>
      <c r="F24" s="42"/>
      <c r="G24" s="42"/>
    </row>
    <row r="25" spans="1:7" ht="12.75" customHeight="1">
      <c r="A25" s="43" t="s">
        <v>21</v>
      </c>
      <c r="B25" s="44"/>
      <c r="C25" s="45"/>
      <c r="D25" s="45"/>
      <c r="E25" s="46"/>
      <c r="F25" s="46"/>
      <c r="G25" s="47"/>
    </row>
  </sheetData>
  <mergeCells count="5">
    <mergeCell ref="A1:D1"/>
    <mergeCell ref="A3:D3"/>
    <mergeCell ref="A4:D4"/>
    <mergeCell ref="A6:A7"/>
    <mergeCell ref="B6:D6"/>
  </mergeCells>
  <printOptions horizontalCentered="1"/>
  <pageMargins left="0.78740157480314965" right="0.78740157480314965" top="0.59055118110236227" bottom="0.98425196850393704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6.8.1</vt:lpstr>
      <vt:lpstr>'6.8.1'!Área_de_impresión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2024-03-04T16:57:22Z</dcterms:created>
  <dcterms:modified xsi:type="dcterms:W3CDTF">2024-03-04T16:57:23Z</dcterms:modified>
</cp:coreProperties>
</file>